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70" yWindow="405" windowWidth="12405" windowHeight="10620" tabRatio="822" activeTab="0"/>
  </bookViews>
  <sheets>
    <sheet name="Прил. 7" sheetId="1" r:id="rId1"/>
  </sheets>
  <definedNames>
    <definedName name="_xlnm.Print_Area" localSheetId="0">'Прил. 7'!$A$1:$H$14</definedName>
  </definedNames>
  <calcPr fullCalcOnLoad="1"/>
</workbook>
</file>

<file path=xl/sharedStrings.xml><?xml version="1.0" encoding="utf-8"?>
<sst xmlns="http://schemas.openxmlformats.org/spreadsheetml/2006/main" count="22" uniqueCount="21">
  <si>
    <t>Утвержденная сумма 2013г</t>
  </si>
  <si>
    <t>Дотация бюджетам поселений на поддержку мер по обеспечению сбалансированности бюджета</t>
  </si>
  <si>
    <t>Субвенции на осуществление полномочий по первичному воинскому учету на территориях, где отсутствуют военные комиссариаты</t>
  </si>
  <si>
    <t>Субвенции на выполнение полномочий по государственной регистрации актов гражданского состояния</t>
  </si>
  <si>
    <t>Всего:</t>
  </si>
  <si>
    <t>2013г</t>
  </si>
  <si>
    <t xml:space="preserve">Наименование </t>
  </si>
  <si>
    <t>Первая часть дотации из районного фонда финансовой поддержки поселений в расчете на одного жителя</t>
  </si>
  <si>
    <t>Вторая часть дотации из районного фонда финансовой поддержки поселений на выравнивание бюджетной обеспеченности поселения</t>
  </si>
  <si>
    <t>тыс.руб.</t>
  </si>
  <si>
    <t>2017г</t>
  </si>
  <si>
    <t>2018г</t>
  </si>
  <si>
    <t>Иные межбюджетные трансферты</t>
  </si>
  <si>
    <t>2019г</t>
  </si>
  <si>
    <t xml:space="preserve"> </t>
  </si>
  <si>
    <t>Объем межбюджетных трансфертов бюджету сельского поселения Аган из других бюджетов бюджетной системы Российской Федерации на 2018 год и плановый период 2019-2020 годов</t>
  </si>
  <si>
    <t>2020г</t>
  </si>
  <si>
    <t>Приложение 6</t>
  </si>
  <si>
    <t>к решению Совета депутатов</t>
  </si>
  <si>
    <t>сельского поселения Аган</t>
  </si>
  <si>
    <t>от 25.12.2017 г. №43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</si>
</sst>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;[Red]\-#,##0.00;0.00"/>
    <numFmt numFmtId="181" formatCode="000"/>
    <numFmt numFmtId="182" formatCode="0000000"/>
    <numFmt numFmtId="183" formatCode="00"/>
    <numFmt numFmtId="184" formatCode="#,##0.00_ ;[Red]\-#,##0.00\ 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0"/>
    <numFmt numFmtId="190" formatCode="#,##0.0000"/>
    <numFmt numFmtId="191" formatCode="#,##0.00000"/>
    <numFmt numFmtId="192" formatCode="#,##0.000000"/>
    <numFmt numFmtId="193" formatCode="#,##0.0000000"/>
    <numFmt numFmtId="194" formatCode="#,##0.00000000"/>
    <numFmt numFmtId="195" formatCode="#,##0.000000000"/>
    <numFmt numFmtId="196" formatCode="#,##0.0"/>
    <numFmt numFmtId="197" formatCode="0000"/>
    <numFmt numFmtId="198" formatCode="0.0"/>
    <numFmt numFmtId="199" formatCode="#,##0.0_ ;[Red]\-#,##0.0\ "/>
    <numFmt numFmtId="200" formatCode="00\.0\.0000"/>
    <numFmt numFmtId="201" formatCode="#,##0.000_ ;[Red]\-#,##0.000\ "/>
    <numFmt numFmtId="202" formatCode="#,##0.0000_ ;[Red]\-#,##0.0000\ "/>
    <numFmt numFmtId="203" formatCode="#,##0.00000_ ;[Red]\-#,##0.00000\ "/>
    <numFmt numFmtId="204" formatCode="#,##0.0_);[Red]\(#,##0.0\)"/>
    <numFmt numFmtId="205" formatCode="#,##0.0;[Red]\-#,##0.0"/>
    <numFmt numFmtId="206" formatCode="#,##0.0;[Red]#,##0.0"/>
    <numFmt numFmtId="207" formatCode="000.0"/>
    <numFmt numFmtId="208" formatCode="0.00000"/>
    <numFmt numFmtId="209" formatCode="0.0000"/>
    <numFmt numFmtId="210" formatCode="0.000"/>
    <numFmt numFmtId="211" formatCode="0.000000"/>
    <numFmt numFmtId="212" formatCode="000.00"/>
    <numFmt numFmtId="213" formatCode="000.000"/>
    <numFmt numFmtId="214" formatCode="000.0000"/>
    <numFmt numFmtId="215" formatCode="000.00000"/>
    <numFmt numFmtId="216" formatCode="000.000000"/>
  </numFmts>
  <fonts count="48">
    <font>
      <sz val="11"/>
      <color theme="1"/>
      <name val="Calibri"/>
      <family val="2"/>
    </font>
    <font>
      <sz val="10"/>
      <color indexed="8"/>
      <name val="Arial Cyr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2" fillId="0" borderId="0" applyNumberFormat="0" applyFill="0" applyBorder="0" applyAlignment="0" applyProtection="0"/>
    <xf numFmtId="170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6" fillId="31" borderId="8" applyNumberFormat="0" applyFont="0" applyAlignment="0" applyProtection="0"/>
    <xf numFmtId="9" fontId="6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7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196" fontId="7" fillId="0" borderId="10" xfId="0" applyNumberFormat="1" applyFont="1" applyBorder="1" applyAlignment="1">
      <alignment wrapText="1"/>
    </xf>
    <xf numFmtId="196" fontId="7" fillId="0" borderId="10" xfId="0" applyNumberFormat="1" applyFont="1" applyBorder="1" applyAlignment="1">
      <alignment vertical="top" wrapText="1"/>
    </xf>
    <xf numFmtId="196" fontId="7" fillId="0" borderId="10" xfId="0" applyNumberFormat="1" applyFont="1" applyFill="1" applyBorder="1" applyAlignment="1">
      <alignment wrapText="1"/>
    </xf>
    <xf numFmtId="0" fontId="7" fillId="0" borderId="11" xfId="0" applyFont="1" applyBorder="1" applyAlignment="1">
      <alignment horizontal="justify" wrapText="1"/>
    </xf>
    <xf numFmtId="196" fontId="7" fillId="0" borderId="12" xfId="0" applyNumberFormat="1" applyFont="1" applyFill="1" applyBorder="1" applyAlignment="1">
      <alignment wrapText="1"/>
    </xf>
    <xf numFmtId="0" fontId="7" fillId="0" borderId="11" xfId="0" applyFont="1" applyBorder="1" applyAlignment="1">
      <alignment vertical="top" wrapText="1"/>
    </xf>
    <xf numFmtId="196" fontId="7" fillId="0" borderId="12" xfId="0" applyNumberFormat="1" applyFont="1" applyBorder="1" applyAlignment="1">
      <alignment vertical="top" wrapText="1"/>
    </xf>
    <xf numFmtId="196" fontId="7" fillId="0" borderId="12" xfId="0" applyNumberFormat="1" applyFont="1" applyBorder="1" applyAlignment="1">
      <alignment wrapText="1"/>
    </xf>
    <xf numFmtId="0" fontId="7" fillId="0" borderId="13" xfId="0" applyFont="1" applyBorder="1" applyAlignment="1">
      <alignment horizontal="justify" wrapText="1"/>
    </xf>
    <xf numFmtId="196" fontId="7" fillId="0" borderId="14" xfId="0" applyNumberFormat="1" applyFont="1" applyBorder="1" applyAlignment="1">
      <alignment wrapText="1"/>
    </xf>
    <xf numFmtId="196" fontId="7" fillId="0" borderId="14" xfId="0" applyNumberFormat="1" applyFont="1" applyFill="1" applyBorder="1" applyAlignment="1">
      <alignment wrapText="1"/>
    </xf>
    <xf numFmtId="196" fontId="7" fillId="0" borderId="15" xfId="0" applyNumberFormat="1" applyFont="1" applyFill="1" applyBorder="1" applyAlignment="1">
      <alignment wrapText="1"/>
    </xf>
    <xf numFmtId="0" fontId="8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wrapText="1"/>
    </xf>
    <xf numFmtId="0" fontId="5" fillId="0" borderId="1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196" fontId="7" fillId="33" borderId="10" xfId="0" applyNumberFormat="1" applyFont="1" applyFill="1" applyBorder="1" applyAlignment="1">
      <alignment vertical="top" wrapText="1"/>
    </xf>
    <xf numFmtId="196" fontId="7" fillId="33" borderId="10" xfId="0" applyNumberFormat="1" applyFont="1" applyFill="1" applyBorder="1" applyAlignment="1">
      <alignment wrapText="1"/>
    </xf>
    <xf numFmtId="196" fontId="7" fillId="33" borderId="19" xfId="0" applyNumberFormat="1" applyFont="1" applyFill="1" applyBorder="1" applyAlignment="1">
      <alignment wrapText="1"/>
    </xf>
    <xf numFmtId="0" fontId="7" fillId="33" borderId="11" xfId="0" applyFont="1" applyFill="1" applyBorder="1" applyAlignment="1">
      <alignment horizontal="justify" wrapText="1"/>
    </xf>
    <xf numFmtId="196" fontId="7" fillId="33" borderId="12" xfId="0" applyNumberFormat="1" applyFont="1" applyFill="1" applyBorder="1" applyAlignment="1">
      <alignment wrapText="1"/>
    </xf>
    <xf numFmtId="0" fontId="7" fillId="33" borderId="20" xfId="0" applyFont="1" applyFill="1" applyBorder="1" applyAlignment="1">
      <alignment horizontal="justify" wrapText="1"/>
    </xf>
    <xf numFmtId="196" fontId="7" fillId="33" borderId="21" xfId="0" applyNumberFormat="1" applyFont="1" applyFill="1" applyBorder="1" applyAlignment="1">
      <alignment wrapText="1"/>
    </xf>
    <xf numFmtId="0" fontId="8" fillId="33" borderId="16" xfId="0" applyFont="1" applyFill="1" applyBorder="1" applyAlignment="1">
      <alignment horizontal="justify" wrapText="1"/>
    </xf>
    <xf numFmtId="196" fontId="8" fillId="33" borderId="17" xfId="0" applyNumberFormat="1" applyFont="1" applyFill="1" applyBorder="1" applyAlignment="1">
      <alignment wrapText="1"/>
    </xf>
    <xf numFmtId="196" fontId="4" fillId="33" borderId="17" xfId="0" applyNumberFormat="1" applyFont="1" applyFill="1" applyBorder="1" applyAlignment="1">
      <alignment wrapText="1"/>
    </xf>
    <xf numFmtId="196" fontId="8" fillId="33" borderId="18" xfId="0" applyNumberFormat="1" applyFont="1" applyFill="1" applyBorder="1" applyAlignment="1">
      <alignment wrapText="1"/>
    </xf>
    <xf numFmtId="0" fontId="10" fillId="0" borderId="0" xfId="0" applyFont="1" applyAlignment="1">
      <alignment horizontal="center" wrapText="1"/>
    </xf>
    <xf numFmtId="0" fontId="0" fillId="0" borderId="0" xfId="0" applyAlignment="1">
      <alignment/>
    </xf>
    <xf numFmtId="0" fontId="3" fillId="0" borderId="0" xfId="58" applyFont="1" applyAlignment="1">
      <alignment/>
      <protection/>
    </xf>
    <xf numFmtId="0" fontId="47" fillId="0" borderId="0" xfId="0" applyFont="1" applyAlignment="1">
      <alignment wrapText="1"/>
    </xf>
    <xf numFmtId="0" fontId="47" fillId="0" borderId="0" xfId="0" applyFont="1" applyAlignment="1">
      <alignment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 3 2" xfId="57"/>
    <cellStyle name="Обычный 4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"/>
  <sheetViews>
    <sheetView tabSelected="1" zoomScalePageLayoutView="0" workbookViewId="0" topLeftCell="A1">
      <selection activeCell="N18" sqref="N18"/>
    </sheetView>
  </sheetViews>
  <sheetFormatPr defaultColWidth="9.140625" defaultRowHeight="15"/>
  <cols>
    <col min="1" max="1" width="78.57421875" style="0" customWidth="1"/>
    <col min="2" max="2" width="12.8515625" style="0" hidden="1" customWidth="1"/>
    <col min="3" max="3" width="12.421875" style="0" bestFit="1" customWidth="1"/>
    <col min="4" max="4" width="11.28125" style="0" hidden="1" customWidth="1"/>
    <col min="5" max="6" width="12.421875" style="0" hidden="1" customWidth="1"/>
    <col min="7" max="8" width="12.421875" style="0" bestFit="1" customWidth="1"/>
  </cols>
  <sheetData>
    <row r="1" spans="3:8" ht="15.75">
      <c r="C1" s="34" t="s">
        <v>17</v>
      </c>
      <c r="D1" s="34"/>
      <c r="E1" s="34"/>
      <c r="F1" s="34"/>
      <c r="G1" s="34"/>
      <c r="H1" s="34"/>
    </row>
    <row r="2" spans="3:8" ht="15.75">
      <c r="C2" s="34" t="s">
        <v>18</v>
      </c>
      <c r="D2" s="34"/>
      <c r="E2" s="34"/>
      <c r="F2" s="34"/>
      <c r="G2" s="34"/>
      <c r="H2" s="34"/>
    </row>
    <row r="3" spans="3:8" ht="15.75">
      <c r="C3" s="34" t="s">
        <v>19</v>
      </c>
      <c r="D3" s="34"/>
      <c r="E3" s="34"/>
      <c r="F3" s="34"/>
      <c r="G3" s="34"/>
      <c r="H3" s="34"/>
    </row>
    <row r="4" spans="3:8" ht="15.75">
      <c r="C4" s="33" t="s">
        <v>20</v>
      </c>
      <c r="D4" s="35"/>
      <c r="E4" s="35"/>
      <c r="F4" s="35"/>
      <c r="G4" s="35"/>
      <c r="H4" s="35"/>
    </row>
    <row r="5" spans="1:8" ht="80.25" customHeight="1">
      <c r="A5" s="31" t="s">
        <v>15</v>
      </c>
      <c r="B5" s="31"/>
      <c r="C5" s="31"/>
      <c r="D5" s="31"/>
      <c r="E5" s="31"/>
      <c r="F5" s="31"/>
      <c r="G5" s="32"/>
      <c r="H5" s="32"/>
    </row>
    <row r="6" spans="1:6" ht="16.5" thickBot="1">
      <c r="A6" s="1"/>
      <c r="F6" s="2" t="s">
        <v>9</v>
      </c>
    </row>
    <row r="7" spans="1:13" ht="35.25" customHeight="1" thickBot="1">
      <c r="A7" s="15" t="s">
        <v>6</v>
      </c>
      <c r="B7" s="16" t="s">
        <v>0</v>
      </c>
      <c r="C7" s="17" t="s">
        <v>11</v>
      </c>
      <c r="D7" s="18" t="s">
        <v>5</v>
      </c>
      <c r="E7" s="18" t="s">
        <v>10</v>
      </c>
      <c r="F7" s="18" t="s">
        <v>11</v>
      </c>
      <c r="G7" s="17" t="s">
        <v>13</v>
      </c>
      <c r="H7" s="19" t="s">
        <v>16</v>
      </c>
      <c r="M7" t="s">
        <v>14</v>
      </c>
    </row>
    <row r="8" spans="1:8" ht="35.25" customHeight="1">
      <c r="A8" s="11" t="s">
        <v>7</v>
      </c>
      <c r="B8" s="12">
        <v>2935.2</v>
      </c>
      <c r="C8" s="13">
        <v>862.1</v>
      </c>
      <c r="D8" s="12">
        <f aca="true" t="shared" si="0" ref="D8:D13">C8-B8</f>
        <v>-2073.1</v>
      </c>
      <c r="E8" s="12">
        <v>833.3</v>
      </c>
      <c r="F8" s="12">
        <v>833.3</v>
      </c>
      <c r="G8" s="13">
        <v>862.1</v>
      </c>
      <c r="H8" s="14">
        <v>862.1</v>
      </c>
    </row>
    <row r="9" spans="1:8" ht="31.5">
      <c r="A9" s="6" t="s">
        <v>8</v>
      </c>
      <c r="B9" s="3">
        <v>2935.2</v>
      </c>
      <c r="C9" s="5">
        <v>5006.8</v>
      </c>
      <c r="D9" s="3">
        <f t="shared" si="0"/>
        <v>2071.6000000000004</v>
      </c>
      <c r="E9" s="3">
        <v>4356.3</v>
      </c>
      <c r="F9" s="3">
        <v>4363.8</v>
      </c>
      <c r="G9" s="5">
        <v>4974</v>
      </c>
      <c r="H9" s="7">
        <v>5066.1</v>
      </c>
    </row>
    <row r="10" spans="1:8" ht="31.5" customHeight="1">
      <c r="A10" s="8" t="s">
        <v>1</v>
      </c>
      <c r="B10" s="4">
        <v>27661.2</v>
      </c>
      <c r="C10" s="20">
        <v>27148.9</v>
      </c>
      <c r="D10" s="3">
        <f t="shared" si="0"/>
        <v>-512.2999999999993</v>
      </c>
      <c r="E10" s="4">
        <v>23963</v>
      </c>
      <c r="F10" s="4">
        <v>21182.2</v>
      </c>
      <c r="G10" s="4">
        <v>23736.3</v>
      </c>
      <c r="H10" s="9">
        <v>24072</v>
      </c>
    </row>
    <row r="11" spans="1:8" ht="31.5">
      <c r="A11" s="6" t="s">
        <v>2</v>
      </c>
      <c r="B11" s="3">
        <v>167.1</v>
      </c>
      <c r="C11" s="21">
        <v>210.1</v>
      </c>
      <c r="D11" s="3">
        <f t="shared" si="0"/>
        <v>43</v>
      </c>
      <c r="E11" s="3">
        <v>156</v>
      </c>
      <c r="F11" s="3">
        <v>156</v>
      </c>
      <c r="G11" s="3">
        <v>214</v>
      </c>
      <c r="H11" s="10">
        <v>227.3</v>
      </c>
    </row>
    <row r="12" spans="1:8" ht="31.5">
      <c r="A12" s="23" t="s">
        <v>3</v>
      </c>
      <c r="B12" s="21">
        <v>21</v>
      </c>
      <c r="C12" s="21">
        <v>20.4</v>
      </c>
      <c r="D12" s="21">
        <f t="shared" si="0"/>
        <v>-0.6000000000000014</v>
      </c>
      <c r="E12" s="21">
        <v>16.4</v>
      </c>
      <c r="F12" s="21">
        <v>16.4</v>
      </c>
      <c r="G12" s="21">
        <v>20.4</v>
      </c>
      <c r="H12" s="24">
        <v>20.4</v>
      </c>
    </row>
    <row r="13" spans="1:8" ht="16.5" thickBot="1">
      <c r="A13" s="25" t="s">
        <v>12</v>
      </c>
      <c r="B13" s="22">
        <v>1396.9</v>
      </c>
      <c r="C13" s="22">
        <v>2558.5</v>
      </c>
      <c r="D13" s="22">
        <f t="shared" si="0"/>
        <v>1161.6</v>
      </c>
      <c r="E13" s="22">
        <f>1367.1+8.7+1366</f>
        <v>2741.8</v>
      </c>
      <c r="F13" s="22">
        <f>1367.1+3.8+1434</f>
        <v>2804.8999999999996</v>
      </c>
      <c r="G13" s="22">
        <v>1532</v>
      </c>
      <c r="H13" s="26">
        <v>1908.3</v>
      </c>
    </row>
    <row r="14" spans="1:8" ht="30.75" customHeight="1" thickBot="1">
      <c r="A14" s="27" t="s">
        <v>4</v>
      </c>
      <c r="B14" s="28">
        <f>SUM(B9:B13)</f>
        <v>32181.4</v>
      </c>
      <c r="C14" s="28">
        <f aca="true" t="shared" si="1" ref="C14:H14">SUM(C8:C13)</f>
        <v>35806.8</v>
      </c>
      <c r="D14" s="28">
        <f t="shared" si="1"/>
        <v>690.2000000000011</v>
      </c>
      <c r="E14" s="28">
        <f t="shared" si="1"/>
        <v>32066.8</v>
      </c>
      <c r="F14" s="29">
        <f t="shared" si="1"/>
        <v>29356.600000000006</v>
      </c>
      <c r="G14" s="28">
        <f t="shared" si="1"/>
        <v>31338.800000000003</v>
      </c>
      <c r="H14" s="30">
        <f t="shared" si="1"/>
        <v>32156.2</v>
      </c>
    </row>
  </sheetData>
  <sheetProtection/>
  <mergeCells count="5">
    <mergeCell ref="A5:H5"/>
    <mergeCell ref="C4:H4"/>
    <mergeCell ref="C1:H1"/>
    <mergeCell ref="C2:H2"/>
    <mergeCell ref="C3:H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ттттт</dc:creator>
  <cp:keywords/>
  <dc:description/>
  <cp:lastModifiedBy>Бухгалтер</cp:lastModifiedBy>
  <cp:lastPrinted>2017-12-22T07:38:40Z</cp:lastPrinted>
  <dcterms:created xsi:type="dcterms:W3CDTF">2010-11-01T11:35:27Z</dcterms:created>
  <dcterms:modified xsi:type="dcterms:W3CDTF">2017-12-22T07:38:53Z</dcterms:modified>
  <cp:category/>
  <cp:version/>
  <cp:contentType/>
  <cp:contentStatus/>
</cp:coreProperties>
</file>